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<sst xmlns="http://schemas.openxmlformats.org/spreadsheetml/2006/main" count="62" uniqueCount="62">
  <si>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</si>
  <si>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EFR010</t>
  </si>
  <si>
    <t xml:space="preserve">U</t>
  </si>
  <si>
    <t xml:space="preserve">Arc de fàbrica de maó ceràmic.</t>
  </si>
  <si>
    <r>
      <rPr>
        <sz val="8.25"/>
        <color rgb="FF000000"/>
        <rFont val="Arial"/>
        <family val="2"/>
      </rPr>
      <t xml:space="preserve">Arc estructural de mig punt, amb una cara vista, de 90 cm de llum lliure i 45 cm de fletxa, 13,5 cm d'espessor i 28 cm d'ample, realitzat amb maó ceràmic cara vista calat clínquer, color vermell, 28x13,5x5 cm, junt renfonsada, rebut amb morter de ciment industrial, color gris, M-5, subministrat a granel; muntatge i desmuntatge de cintres i estintolaments.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</si>
  <si>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</si>
  <si>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</si>
  <si>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</si>
  <si>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</si>
  <si>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</si>
  <si>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</si>
  <si>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</si>
  <si>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mt05bvk010a</t>
  </si>
  <si>
    <t xml:space="preserve">U</t>
  </si>
  <si>
    <t xml:space="preserve">Maó ceràmic cara vista calat clínquer, color vermell, 28x13,5x5 cm, per a ús en fàbrica no protegida (peça U), densitat 1300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</si>
  <si>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</si>
  <si>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</si>
  <si>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</si>
  <si>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</si>
  <si>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</si>
  <si>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</si>
  <si>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mt08cim010aa</t>
  </si>
  <si>
    <t xml:space="preserve">m²</t>
  </si>
  <si>
    <t xml:space="preserve">Cintra de fusta de pi, dimensionada per suportar una càrrega màxima de treball de 200 kg/m², per a formació d'arc estructural de mig punt.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</si>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</sst>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.14" customWidth="1"/>
    <col min="4" max="4" width="72.59" customWidth="1"/>
    <col min="5" max="5" width="2.04" customWidth="1"/>
    <col min="6" max="6" width="11.90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24</v>
      </c>
      <c r="F10" s="11"/>
      <c r="G10" s="11"/>
      <c r="H10" s="12">
        <v>0.35</v>
      </c>
      <c r="I10" s="12">
        <f ca="1">ROUND(INDIRECT(ADDRESS(ROW()+(0), COLUMN()+(-4), 1))*INDIRECT(ADDRESS(ROW()+(0), COLUMN()+(-1), 1)), 2)</f>
        <v>8.4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0.009</v>
      </c>
      <c r="F12" s="11"/>
      <c r="G12" s="11"/>
      <c r="H12" s="12">
        <v>30.98</v>
      </c>
      <c r="I12" s="12">
        <f ca="1">ROUND(INDIRECT(ADDRESS(ROW()+(0), COLUMN()+(-4), 1))*INDIRECT(ADDRESS(ROW()+(0), COLUMN()+(-1), 1)), 2)</f>
        <v>0.28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0.396</v>
      </c>
      <c r="F13" s="13"/>
      <c r="G13" s="13"/>
      <c r="H13" s="14">
        <v>51</v>
      </c>
      <c r="I13" s="14">
        <f ca="1">ROUND(INDIRECT(ADDRESS(ROW()+(0), COLUMN()+(-4), 1))*INDIRECT(ADDRESS(ROW()+(0), COLUMN()+(-1), 1)), 2)</f>
        <v>20.2</v>
      </c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28.89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0.036</v>
      </c>
      <c r="F16" s="13"/>
      <c r="G16" s="13"/>
      <c r="H16" s="14">
        <v>1.73</v>
      </c>
      <c r="I16" s="14">
        <f ca="1">ROUND(INDIRECT(ADDRESS(ROW()+(0), COLUMN()+(-4), 1))*INDIRECT(ADDRESS(ROW()+(0), COLUMN()+(-1), 1)), 2)</f>
        <v>0.06</v>
      </c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1))), 2)</f>
        <v>0.06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1.331</v>
      </c>
      <c r="F19" s="11"/>
      <c r="G19" s="11"/>
      <c r="H19" s="12">
        <v>25.57</v>
      </c>
      <c r="I19" s="12">
        <f ca="1">ROUND(INDIRECT(ADDRESS(ROW()+(0), COLUMN()+(-4), 1))*INDIRECT(ADDRESS(ROW()+(0), COLUMN()+(-1), 1)), 2)</f>
        <v>34.03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0.664</v>
      </c>
      <c r="F20" s="11"/>
      <c r="G20" s="11"/>
      <c r="H20" s="12">
        <v>21.4</v>
      </c>
      <c r="I20" s="12">
        <f ca="1">ROUND(INDIRECT(ADDRESS(ROW()+(0), COLUMN()+(-4), 1))*INDIRECT(ADDRESS(ROW()+(0), COLUMN()+(-1), 1)), 2)</f>
        <v>14.21</v>
      </c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0.326</v>
      </c>
      <c r="F21" s="11"/>
      <c r="G21" s="11"/>
      <c r="H21" s="12">
        <v>26.02</v>
      </c>
      <c r="I21" s="12">
        <f ca="1">ROUND(INDIRECT(ADDRESS(ROW()+(0), COLUMN()+(-4), 1))*INDIRECT(ADDRESS(ROW()+(0), COLUMN()+(-1), 1)), 2)</f>
        <v>8.48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0.163</v>
      </c>
      <c r="F22" s="13"/>
      <c r="G22" s="13"/>
      <c r="H22" s="14">
        <v>22.91</v>
      </c>
      <c r="I22" s="14">
        <f ca="1">ROUND(INDIRECT(ADDRESS(ROW()+(0), COLUMN()+(-4), 1))*INDIRECT(ADDRESS(ROW()+(0), COLUMN()+(-1), 1)), 2)</f>
        <v>3.73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1))), 2)</f>
        <v>60.45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COLUMN()+(1), 1)),INDIRECT(ADDRESS(ROW()+(-8), COLUMN()+(1), 1)),INDIRECT(ADDRESS(ROW()+(-11), COLUMN()+(1), 1))), 2)</f>
        <v>89.4</v>
      </c>
      <c r="I25" s="14">
        <f ca="1">ROUND(INDIRECT(ADDRESS(ROW()+(0), COLUMN()+(-4), 1))*INDIRECT(ADDRESS(ROW()+(0), COLUMN()+(-1), 1))/100, 2)</f>
        <v>1.79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1)),INDIRECT(ADDRESS(ROW()+(-9), COLUMN()+(0), 1)),INDIRECT(ADDRESS(ROW()+(-12), COLUMN()+(0), 1))), 2)</f>
        <v>91.19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1.06202e+006</v>
      </c>
      <c r="G30" s="29">
        <v>1.06202e+006</v>
      </c>
      <c r="H30" s="29"/>
      <c r="I30" s="29" t="s">
        <v>54</v>
      </c>
    </row>
    <row r="31" spans="1:9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2" spans="1:9" ht="13.50" thickBot="1" customHeight="1">
      <c r="A32" s="28" t="s">
        <v>56</v>
      </c>
      <c r="B32" s="28"/>
      <c r="C32" s="28"/>
      <c r="D32" s="28"/>
      <c r="E32" s="28"/>
      <c r="F32" s="29">
        <v>162011</v>
      </c>
      <c r="G32" s="29">
        <v>162012</v>
      </c>
      <c r="H32" s="29"/>
      <c r="I32" s="29" t="s">
        <v>57</v>
      </c>
    </row>
    <row r="33" spans="1:9" ht="13.50" thickBot="1" customHeight="1">
      <c r="A33" s="30" t="s">
        <v>58</v>
      </c>
      <c r="B33" s="30"/>
      <c r="C33" s="30"/>
      <c r="D33" s="30"/>
      <c r="E33" s="30"/>
      <c r="F33" s="31"/>
      <c r="G33" s="31"/>
      <c r="H33" s="31"/>
      <c r="I33" s="3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61</v>
      </c>
      <c r="B38" s="1"/>
      <c r="C38" s="1"/>
      <c r="D38" s="1"/>
      <c r="E38" s="1"/>
      <c r="F38" s="1"/>
      <c r="G38" s="1"/>
      <c r="H38" s="1"/>
      <c r="I38" s="1"/>
    </row>
  </sheetData>
  <mergeCells count="56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2:E32"/>
    <mergeCell ref="F32:F33"/>
    <mergeCell ref="G32:H33"/>
    <mergeCell ref="I32:I33"/>
    <mergeCell ref="A33:E33"/>
    <mergeCell ref="A36:I36"/>
    <mergeCell ref="A37:I37"/>
    <mergeCell ref="A38:I38"/>
  </mergeCells>
  <pageMargins left="0.147638" right="0.147638" top="0.206693" bottom="0.206693" header="0.0" footer="0.0"/>
  <pageSetup paperSize="9" orientation="portrait"/>
  <rowBreaks count="0" manualBreakCount="0">
    </rowBreaks>
</worksheet>
</file>